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<sst xmlns="http://schemas.openxmlformats.org/spreadsheetml/2006/main" count="42" uniqueCount="42">
  <si>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Сведения о расходах выделенных бюджетом АГО средств управлению образования администрации Арсеньевского городского округа и подведомственным ему муниципальным учреждениям на 01.01.2022 года</t>
  </si>
  <si>
    <t>№ п/п</t>
  </si>
  <si>
    <t>Наименование учреждения</t>
  </si>
  <si>
    <t>Выделено средств</t>
  </si>
  <si>
    <t>Всего</t>
  </si>
  <si>
    <t>в том числе</t>
  </si>
  <si>
    <t>бюджетные учреждения</t>
  </si>
  <si>
    <t>казенные учреждения</t>
  </si>
  <si>
    <t>Субсидия на выполнение муниципального задания</t>
  </si>
  <si>
    <t>Муниципальное общеобразовательное бюджетное учреждение "Средняя общеобразовательная школа №1" Арсеньевского городского округа</t>
  </si>
  <si>
    <t>Муниципальное общеобразовательное бюджетное учреждение "Средняя общеобразовательная школа №3" Арсеньевского городского округа</t>
  </si>
  <si>
    <t>Муниципальное общеобразовательное бюджетное учреждение "Средняя общеобразовательная школа №4" Арсеньевского городского округа</t>
  </si>
  <si>
    <t>Муниципальное общеобразовательное бюджетное учреждение "Средняя общеобразовательная школа №5" Арсеньевского городского округа</t>
  </si>
  <si>
    <t>Муниципальное общеобразовательное бюджетное учреждение "Основная общеобразовательная школа №6 Арсеньевского городского округа</t>
  </si>
  <si>
    <t>Муниципальное общеобразовательное бюджетное учреждение "Гимназия №7" Арсеньевского городского округа</t>
  </si>
  <si>
    <t>Муниципальное общеобразовательное бюджетное учреждение "Средняя общеобразовательная школа №8" Арсеньевского городского округа</t>
  </si>
  <si>
    <t>Муниципальное общеобразовательное бюджетное учреждение "Лицей №9" Арсеньевского городского округа</t>
  </si>
  <si>
    <t>Муниципальное общеобразовательное бюджетное учреждение "Средняя общеобразовательная школа №10" Арсеньевского городского округа</t>
  </si>
  <si>
    <t>Муниципальное образовательное бюджетное учреждение дополнительного образования "Центр внешкольной работы" Арсеньевского городского округа</t>
  </si>
  <si>
    <t>Муниципальное образовательное бюджетное учреждение дополнительного образования "Учебно-методический центр" Арсеньевского городского округа</t>
  </si>
  <si>
    <t>Муниципальное дошкольное образовательное бюджетное учреждение "Центр развития ребенка-детский сад №2 "Березка" Арсеньевского городского округа</t>
  </si>
  <si>
    <t>Муниципальное дошкольное образовательное бюджетное учреждение "Детский сад общеразвивающего вида №9 "Елочка" Арсеньевского городского округа</t>
  </si>
  <si>
    <t>Муниципальное дошкольное образовательное бюджетное учреждение "Детский сад общеразвивающего вида №10 "Вишенка" Арсеньевского городского округа</t>
  </si>
  <si>
    <t>Муниципальное дошкольное образовательное бюджетное учреждение "Детский сад общеразвивающего вида №12 "Золотой ключик" Арсеньевского городского округа</t>
  </si>
  <si>
    <t>Муниципальное дошкольное образовательное бюджетное учреждение "Детский сад общеразвивающего вида №13 "Теремок" Арсеньевского городского округа</t>
  </si>
  <si>
    <t>Муниципальное дошкольное образовательное бюджетное учреждение "Детский сад общеразвивающего вида №14 "Солнышко" Арсеньевского городского округа</t>
  </si>
  <si>
    <t>Муниципальное дошкольное образовательное бюджетное учреждение "Центр развития ребенка-детский сад №20 "Родничек" Арсеньевского городского округа</t>
  </si>
  <si>
    <t>Муниципальное дошкольное образовательное бюджетное учреждение "Детский сад общеразвивающего вида №21 "Светлячок" Арсеньевского городского округа</t>
  </si>
  <si>
    <t>Муниципальное дошкольное образовательное бюджетное учреждение "Центр развития ребенка-детский сад №24 "Улыбка" Арсеньевского городского округа</t>
  </si>
  <si>
    <t>Муниципальное дошкольное образовательное бюджетное учреждение "Детский сад общеразвивающего вида №25 "Журавушка" Арсеньевского городского округа</t>
  </si>
  <si>
    <t>Муниципальное дошкольное образовательное бюджетное учреждение "Центр развития ребенка-детский сад №26 "Росинка" Арсеньевского городского округа</t>
  </si>
  <si>
    <t>Муниципальное дошкольное образовательное бюджетное учреждение "Центр развития ребенка-детский сад №32 "АБВГДейка" Арсеньевского  городского округа</t>
  </si>
  <si>
    <t>Муниципальное дошкольное образовательное бюджетное учреждение "Центр развития ребенка-детский сад №31 "Ладушки" Арсеньевского городского округа</t>
  </si>
  <si>
    <t>Муниципальное дошкольное образовательное бюджетное учреждение "Центр развития ребенка-детский сад №30 "Лесная сказка" Арсеньевского городского округа</t>
  </si>
  <si>
    <t>Муниципальное дошкольное образовательное бюджетное учреждение "Центр развития ребенка-детский сад №28 "Фламинго" Арсеньевского городского округа</t>
  </si>
  <si>
    <t>Муниципальное дошкольное образовательное бюджетное учреждение "Центр развития ребенка-детский сад №27 "Дюймовочка" Арсеньевского городского округа</t>
  </si>
  <si>
    <t>Муниципальное казенное учреждение "Централизованная бухгалтерия учреждений образования" Арсеньевского городского округа</t>
  </si>
  <si>
    <t>Управление образования администрации Арсеньевского городского округа</t>
  </si>
  <si>
    <t>ИТОГО</t>
  </si>
  <si>
    <t>Субсидии на иные цели в рамках муниципальных программ</t>
  </si>
  <si>
    <t>Финансирование деятельности по бюджетной смете</t>
  </si>
  <si>
    <t>Финансирование обеспечение выполнения функции по бюджетной смете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</si>
</sst>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15.140625" style="1" customWidth="1"/>
    <col min="4" max="4" width="15.7109375" style="1" customWidth="1"/>
    <col min="5" max="5" width="18.00390625" style="1" customWidth="1"/>
    <col min="6" max="6" width="17.57421875" style="1" customWidth="1"/>
    <col min="7" max="7" width="18.00390625" style="1" customWidth="1"/>
    <col min="8" max="8" width="18.7109375" style="1" customWidth="1"/>
    <col min="9" max="9" width="9.140625" style="1" customWidth="1"/>
    <col min="10" max="10" width="16.7109375" style="1" customWidth="1"/>
    <col min="11" max="11" width="14.421875" style="1" customWidth="1"/>
    <col min="12" max="16384" width="9.140625" style="1" customWidth="1"/>
  </cols>
  <sheetData>
    <row r="1" spans="1:8" ht="60.75" customHeight="1">
      <c r="A1" s="7" t="s">
        <v>0</v>
      </c>
      <c r="B1" s="7"/>
      <c r="C1" s="7"/>
      <c r="D1" s="7"/>
      <c r="E1" s="7"/>
      <c r="F1" s="7"/>
      <c r="G1" s="7"/>
      <c r="H1" s="7"/>
    </row>
    <row r="3" spans="1:9" ht="15">
      <c r="A3" s="8" t="s">
        <v>1</v>
      </c>
      <c r="B3" s="9" t="s">
        <v>2</v>
      </c>
      <c r="C3" s="10" t="s">
        <v>3</v>
      </c>
      <c r="D3" s="8" t="s">
        <v>4</v>
      </c>
      <c r="E3" s="8" t="s">
        <v>5</v>
      </c>
      <c r="F3" s="8"/>
      <c r="G3" s="8"/>
      <c r="H3" s="8"/>
      <c r="I3" s="6"/>
    </row>
    <row r="4" spans="1:9" ht="15">
      <c r="A4" s="8"/>
      <c r="B4" s="9"/>
      <c r="C4" s="10"/>
      <c r="D4" s="8"/>
      <c r="E4" s="8" t="s">
        <v>6</v>
      </c>
      <c r="F4" s="8"/>
      <c r="G4" s="8" t="s">
        <v>7</v>
      </c>
      <c r="H4" s="8"/>
      <c r="I4" s="6"/>
    </row>
    <row r="5" spans="1:9" ht="90" customHeight="1">
      <c r="A5" s="8"/>
      <c r="B5" s="9"/>
      <c r="C5" s="10"/>
      <c r="D5" s="8"/>
      <c r="E5" s="4" t="s">
        <v>8</v>
      </c>
      <c r="F5" s="4" t="s">
        <v>39</v>
      </c>
      <c r="G5" s="4" t="s">
        <v>40</v>
      </c>
      <c r="H5" s="4" t="s">
        <v>41</v>
      </c>
      <c r="I5" s="6"/>
    </row>
    <row r="6" spans="1:11" ht="123.75" customHeight="1">
      <c r="A6" s="3">
        <v>1</v>
      </c>
      <c r="B6" s="4" t="s">
        <v>9</v>
      </c>
      <c r="C6" s="5">
        <f>D6</f>
        <v>50754236.56</v>
      </c>
      <c r="D6" s="5">
        <f>E6+F6</f>
        <v>50754236.56</v>
      </c>
      <c r="E6" s="5">
        <v>40618224.56</v>
      </c>
      <c r="F6" s="5">
        <v>10136012</v>
      </c>
      <c r="G6" s="5"/>
      <c r="H6" s="5"/>
      <c r="I6" s="6"/>
      <c r="K6" s="2"/>
    </row>
    <row r="7" spans="1:11" ht="129" customHeight="1">
      <c r="A7" s="3">
        <v>2</v>
      </c>
      <c r="B7" s="4" t="s">
        <v>10</v>
      </c>
      <c r="C7" s="5">
        <f aca="true" t="shared" si="0" ref="C7:C34">D7</f>
        <v>51479321.63</v>
      </c>
      <c r="D7" s="5">
        <f aca="true" t="shared" si="1" ref="D7:D32">E7+F7</f>
        <v>51479321.63</v>
      </c>
      <c r="E7" s="5">
        <v>41155995.63</v>
      </c>
      <c r="F7" s="5">
        <v>10323326</v>
      </c>
      <c r="G7" s="5"/>
      <c r="H7" s="5"/>
      <c r="I7" s="6"/>
      <c r="K7" s="2"/>
    </row>
    <row r="8" spans="1:11" ht="132" customHeight="1">
      <c r="A8" s="3">
        <v>3</v>
      </c>
      <c r="B8" s="4" t="s">
        <v>11</v>
      </c>
      <c r="C8" s="5">
        <f t="shared" si="0"/>
        <v>49884492.79</v>
      </c>
      <c r="D8" s="5">
        <f t="shared" si="1"/>
        <v>49884492.79</v>
      </c>
      <c r="E8" s="5">
        <v>39940668.79</v>
      </c>
      <c r="F8" s="5">
        <v>9943824</v>
      </c>
      <c r="G8" s="5"/>
      <c r="H8" s="5"/>
      <c r="I8" s="6"/>
      <c r="K8" s="2"/>
    </row>
    <row r="9" spans="1:11" ht="120.75" customHeight="1">
      <c r="A9" s="3">
        <v>4</v>
      </c>
      <c r="B9" s="4" t="s">
        <v>12</v>
      </c>
      <c r="C9" s="5">
        <f t="shared" si="0"/>
        <v>47753131.14</v>
      </c>
      <c r="D9" s="5">
        <f t="shared" si="1"/>
        <v>47753131.14</v>
      </c>
      <c r="E9" s="5">
        <v>37657361.14</v>
      </c>
      <c r="F9" s="5">
        <v>10095770</v>
      </c>
      <c r="G9" s="5"/>
      <c r="H9" s="5"/>
      <c r="I9" s="6"/>
      <c r="K9" s="2"/>
    </row>
    <row r="10" spans="1:11" ht="123.75" customHeight="1">
      <c r="A10" s="3">
        <v>5</v>
      </c>
      <c r="B10" s="4" t="s">
        <v>13</v>
      </c>
      <c r="C10" s="5">
        <f t="shared" si="0"/>
        <v>21400802.06</v>
      </c>
      <c r="D10" s="5">
        <f t="shared" si="1"/>
        <v>21400802.06</v>
      </c>
      <c r="E10" s="5">
        <v>17223875.06</v>
      </c>
      <c r="F10" s="5">
        <v>4176927</v>
      </c>
      <c r="G10" s="5"/>
      <c r="H10" s="5"/>
      <c r="I10" s="6"/>
      <c r="K10" s="2"/>
    </row>
    <row r="11" spans="1:11" ht="106.5" customHeight="1">
      <c r="A11" s="3">
        <v>6</v>
      </c>
      <c r="B11" s="4" t="s">
        <v>14</v>
      </c>
      <c r="C11" s="5">
        <f t="shared" si="0"/>
        <v>78891742.82</v>
      </c>
      <c r="D11" s="5">
        <f t="shared" si="1"/>
        <v>78891742.82</v>
      </c>
      <c r="E11" s="5">
        <v>64963724.82</v>
      </c>
      <c r="F11" s="5">
        <v>13928018</v>
      </c>
      <c r="G11" s="5"/>
      <c r="H11" s="5"/>
      <c r="I11" s="6"/>
      <c r="K11" s="2"/>
    </row>
    <row r="12" spans="1:11" ht="124.5" customHeight="1">
      <c r="A12" s="3">
        <v>7</v>
      </c>
      <c r="B12" s="4" t="s">
        <v>15</v>
      </c>
      <c r="C12" s="5">
        <f t="shared" si="0"/>
        <v>57354984.31</v>
      </c>
      <c r="D12" s="5">
        <f t="shared" si="1"/>
        <v>57354984.31</v>
      </c>
      <c r="E12" s="5">
        <v>41542110.31</v>
      </c>
      <c r="F12" s="5">
        <v>15812874</v>
      </c>
      <c r="G12" s="5"/>
      <c r="H12" s="5"/>
      <c r="I12" s="6"/>
      <c r="K12" s="2"/>
    </row>
    <row r="13" spans="1:11" ht="94.5" customHeight="1">
      <c r="A13" s="3">
        <v>8</v>
      </c>
      <c r="B13" s="4" t="s">
        <v>16</v>
      </c>
      <c r="C13" s="5">
        <f t="shared" si="0"/>
        <v>42083074.81</v>
      </c>
      <c r="D13" s="5">
        <f t="shared" si="1"/>
        <v>42083074.81</v>
      </c>
      <c r="E13" s="5">
        <v>32988023.81</v>
      </c>
      <c r="F13" s="5">
        <v>9095051</v>
      </c>
      <c r="G13" s="5"/>
      <c r="H13" s="5"/>
      <c r="I13" s="6"/>
      <c r="K13" s="2"/>
    </row>
    <row r="14" spans="1:11" ht="127.5" customHeight="1">
      <c r="A14" s="3">
        <v>9</v>
      </c>
      <c r="B14" s="4" t="s">
        <v>17</v>
      </c>
      <c r="C14" s="5">
        <f t="shared" si="0"/>
        <v>59742283.48</v>
      </c>
      <c r="D14" s="5">
        <f t="shared" si="1"/>
        <v>59742283.48</v>
      </c>
      <c r="E14" s="5">
        <v>47436375.48</v>
      </c>
      <c r="F14" s="5">
        <v>12305908</v>
      </c>
      <c r="G14" s="5"/>
      <c r="H14" s="5"/>
      <c r="I14" s="6"/>
      <c r="K14" s="2"/>
    </row>
    <row r="15" spans="1:11" ht="126.75" customHeight="1">
      <c r="A15" s="3">
        <v>10</v>
      </c>
      <c r="B15" s="4" t="s">
        <v>18</v>
      </c>
      <c r="C15" s="5">
        <f t="shared" si="0"/>
        <v>43290060.18</v>
      </c>
      <c r="D15" s="5">
        <f t="shared" si="1"/>
        <v>43290060.18</v>
      </c>
      <c r="E15" s="5">
        <v>40568084.5</v>
      </c>
      <c r="F15" s="5">
        <v>2721975.68</v>
      </c>
      <c r="G15" s="5"/>
      <c r="H15" s="5"/>
      <c r="I15" s="6"/>
      <c r="K15" s="2"/>
    </row>
    <row r="16" spans="1:11" ht="126" customHeight="1">
      <c r="A16" s="3">
        <v>11</v>
      </c>
      <c r="B16" s="4" t="s">
        <v>19</v>
      </c>
      <c r="C16" s="5">
        <f t="shared" si="0"/>
        <v>11977922.700000001</v>
      </c>
      <c r="D16" s="5">
        <f t="shared" si="1"/>
        <v>11977922.700000001</v>
      </c>
      <c r="E16" s="5">
        <v>11769498.38</v>
      </c>
      <c r="F16" s="5">
        <v>208424.32</v>
      </c>
      <c r="G16" s="5"/>
      <c r="H16" s="5"/>
      <c r="I16" s="6"/>
      <c r="K16" s="2"/>
    </row>
    <row r="17" spans="1:11" ht="144" customHeight="1">
      <c r="A17" s="3">
        <v>12</v>
      </c>
      <c r="B17" s="4" t="s">
        <v>20</v>
      </c>
      <c r="C17" s="5">
        <f t="shared" si="0"/>
        <v>22107802.939999998</v>
      </c>
      <c r="D17" s="5">
        <f t="shared" si="1"/>
        <v>22107802.939999998</v>
      </c>
      <c r="E17" s="5">
        <v>21473945.47</v>
      </c>
      <c r="F17" s="5">
        <v>633857.47</v>
      </c>
      <c r="G17" s="5"/>
      <c r="H17" s="5"/>
      <c r="I17" s="6"/>
      <c r="K17" s="2"/>
    </row>
    <row r="18" spans="1:11" ht="140.25">
      <c r="A18" s="3">
        <v>13</v>
      </c>
      <c r="B18" s="4" t="s">
        <v>21</v>
      </c>
      <c r="C18" s="5">
        <f t="shared" si="0"/>
        <v>15390536.62</v>
      </c>
      <c r="D18" s="5">
        <f t="shared" si="1"/>
        <v>15390536.62</v>
      </c>
      <c r="E18" s="5">
        <v>14967285.69</v>
      </c>
      <c r="F18" s="5">
        <v>423250.93</v>
      </c>
      <c r="G18" s="5"/>
      <c r="H18" s="5"/>
      <c r="I18" s="6"/>
      <c r="K18" s="2"/>
    </row>
    <row r="19" spans="1:11" ht="140.25">
      <c r="A19" s="3">
        <v>14</v>
      </c>
      <c r="B19" s="4" t="s">
        <v>22</v>
      </c>
      <c r="C19" s="5">
        <f t="shared" si="0"/>
        <v>17119837.94</v>
      </c>
      <c r="D19" s="5">
        <f t="shared" si="1"/>
        <v>17119837.94</v>
      </c>
      <c r="E19" s="5">
        <v>16400338.65</v>
      </c>
      <c r="F19" s="5">
        <v>719499.29</v>
      </c>
      <c r="G19" s="5"/>
      <c r="H19" s="5"/>
      <c r="I19" s="6"/>
      <c r="K19" s="2"/>
    </row>
    <row r="20" spans="1:11" ht="140.25">
      <c r="A20" s="3">
        <v>15</v>
      </c>
      <c r="B20" s="4" t="s">
        <v>23</v>
      </c>
      <c r="C20" s="5">
        <f t="shared" si="0"/>
        <v>16192164.99</v>
      </c>
      <c r="D20" s="5">
        <f t="shared" si="1"/>
        <v>16192164.99</v>
      </c>
      <c r="E20" s="5">
        <v>15719270.75</v>
      </c>
      <c r="F20" s="5">
        <v>472894.24</v>
      </c>
      <c r="G20" s="5"/>
      <c r="H20" s="5"/>
      <c r="I20" s="6"/>
      <c r="K20" s="2"/>
    </row>
    <row r="21" spans="1:11" ht="140.25">
      <c r="A21" s="3">
        <v>16</v>
      </c>
      <c r="B21" s="4" t="s">
        <v>24</v>
      </c>
      <c r="C21" s="5">
        <f t="shared" si="0"/>
        <v>19580393.59</v>
      </c>
      <c r="D21" s="5">
        <f t="shared" si="1"/>
        <v>19580393.59</v>
      </c>
      <c r="E21" s="5">
        <v>18933299.05</v>
      </c>
      <c r="F21" s="5">
        <v>647094.54</v>
      </c>
      <c r="G21" s="5"/>
      <c r="H21" s="5"/>
      <c r="I21" s="6"/>
      <c r="K21" s="2"/>
    </row>
    <row r="22" spans="1:11" ht="140.25">
      <c r="A22" s="3">
        <v>17</v>
      </c>
      <c r="B22" s="4" t="s">
        <v>25</v>
      </c>
      <c r="C22" s="5">
        <f t="shared" si="0"/>
        <v>22915404.42</v>
      </c>
      <c r="D22" s="5">
        <f t="shared" si="1"/>
        <v>22915404.42</v>
      </c>
      <c r="E22" s="5">
        <v>21961907.32</v>
      </c>
      <c r="F22" s="5">
        <v>953497.1</v>
      </c>
      <c r="G22" s="5"/>
      <c r="H22" s="5"/>
      <c r="I22" s="6"/>
      <c r="K22" s="2"/>
    </row>
    <row r="23" spans="1:11" ht="141.75" customHeight="1">
      <c r="A23" s="3">
        <v>18</v>
      </c>
      <c r="B23" s="4" t="s">
        <v>26</v>
      </c>
      <c r="C23" s="5">
        <f t="shared" si="0"/>
        <v>15288455.98</v>
      </c>
      <c r="D23" s="5">
        <f t="shared" si="1"/>
        <v>15288455.98</v>
      </c>
      <c r="E23" s="5">
        <v>14740061.88</v>
      </c>
      <c r="F23" s="5">
        <v>548394.1</v>
      </c>
      <c r="G23" s="5"/>
      <c r="H23" s="5"/>
      <c r="I23" s="6"/>
      <c r="K23" s="2"/>
    </row>
    <row r="24" spans="1:11" ht="140.25">
      <c r="A24" s="3">
        <v>19</v>
      </c>
      <c r="B24" s="4" t="s">
        <v>27</v>
      </c>
      <c r="C24" s="5">
        <f t="shared" si="0"/>
        <v>21760353.32</v>
      </c>
      <c r="D24" s="5">
        <f t="shared" si="1"/>
        <v>21760353.32</v>
      </c>
      <c r="E24" s="5">
        <v>20844669.94</v>
      </c>
      <c r="F24" s="5">
        <v>915683.38</v>
      </c>
      <c r="G24" s="5"/>
      <c r="H24" s="5"/>
      <c r="I24" s="6"/>
      <c r="K24" s="2"/>
    </row>
    <row r="25" spans="1:11" ht="142.5" customHeight="1">
      <c r="A25" s="3">
        <v>20</v>
      </c>
      <c r="B25" s="4" t="s">
        <v>28</v>
      </c>
      <c r="C25" s="5">
        <f t="shared" si="0"/>
        <v>27943307.3</v>
      </c>
      <c r="D25" s="5">
        <f t="shared" si="1"/>
        <v>27943307.3</v>
      </c>
      <c r="E25" s="5">
        <v>27353534.52</v>
      </c>
      <c r="F25" s="5">
        <v>589772.78</v>
      </c>
      <c r="G25" s="5"/>
      <c r="H25" s="5"/>
      <c r="I25" s="6"/>
      <c r="K25" s="2"/>
    </row>
    <row r="26" spans="1:11" ht="140.25">
      <c r="A26" s="3">
        <v>21</v>
      </c>
      <c r="B26" s="4" t="s">
        <v>29</v>
      </c>
      <c r="C26" s="5">
        <f t="shared" si="0"/>
        <v>24674586.029999997</v>
      </c>
      <c r="D26" s="5">
        <f t="shared" si="1"/>
        <v>24674586.029999997</v>
      </c>
      <c r="E26" s="5">
        <v>23967214.65</v>
      </c>
      <c r="F26" s="5">
        <v>707371.38</v>
      </c>
      <c r="G26" s="5"/>
      <c r="H26" s="5"/>
      <c r="I26" s="6"/>
      <c r="K26" s="2"/>
    </row>
    <row r="27" spans="1:11" ht="141.75" customHeight="1">
      <c r="A27" s="3">
        <v>22</v>
      </c>
      <c r="B27" s="4" t="s">
        <v>30</v>
      </c>
      <c r="C27" s="5">
        <f t="shared" si="0"/>
        <v>22399671.21</v>
      </c>
      <c r="D27" s="5">
        <f t="shared" si="1"/>
        <v>22399671.21</v>
      </c>
      <c r="E27" s="5">
        <v>21786070.95</v>
      </c>
      <c r="F27" s="5">
        <v>613600.26</v>
      </c>
      <c r="G27" s="5"/>
      <c r="H27" s="5"/>
      <c r="I27" s="6"/>
      <c r="K27" s="2"/>
    </row>
    <row r="28" spans="1:11" ht="138.75" customHeight="1">
      <c r="A28" s="3">
        <v>23</v>
      </c>
      <c r="B28" s="4" t="s">
        <v>35</v>
      </c>
      <c r="C28" s="5">
        <f t="shared" si="0"/>
        <v>29907735.41</v>
      </c>
      <c r="D28" s="5">
        <f t="shared" si="1"/>
        <v>29907735.41</v>
      </c>
      <c r="E28" s="5">
        <v>29096091.62</v>
      </c>
      <c r="F28" s="5">
        <v>811643.79</v>
      </c>
      <c r="G28" s="5"/>
      <c r="H28" s="5"/>
      <c r="I28" s="6"/>
      <c r="K28" s="2"/>
    </row>
    <row r="29" spans="1:11" ht="138.75" customHeight="1">
      <c r="A29" s="3">
        <v>24</v>
      </c>
      <c r="B29" s="4" t="s">
        <v>34</v>
      </c>
      <c r="C29" s="5">
        <f t="shared" si="0"/>
        <v>20802776.39</v>
      </c>
      <c r="D29" s="5">
        <f t="shared" si="1"/>
        <v>20802776.39</v>
      </c>
      <c r="E29" s="5">
        <v>20100034.79</v>
      </c>
      <c r="F29" s="5">
        <v>702741.6</v>
      </c>
      <c r="G29" s="5"/>
      <c r="H29" s="5"/>
      <c r="I29" s="6"/>
      <c r="K29" s="2"/>
    </row>
    <row r="30" spans="1:11" ht="138" customHeight="1">
      <c r="A30" s="3">
        <v>25</v>
      </c>
      <c r="B30" s="4" t="s">
        <v>33</v>
      </c>
      <c r="C30" s="5">
        <f t="shared" si="0"/>
        <v>22093537.73</v>
      </c>
      <c r="D30" s="5">
        <f t="shared" si="1"/>
        <v>22093537.73</v>
      </c>
      <c r="E30" s="5">
        <v>21317823.59</v>
      </c>
      <c r="F30" s="5">
        <v>775714.14</v>
      </c>
      <c r="G30" s="5"/>
      <c r="H30" s="5"/>
      <c r="I30" s="6"/>
      <c r="K30" s="2"/>
    </row>
    <row r="31" spans="1:11" ht="137.25" customHeight="1">
      <c r="A31" s="3">
        <v>26</v>
      </c>
      <c r="B31" s="4" t="s">
        <v>32</v>
      </c>
      <c r="C31" s="5">
        <f t="shared" si="0"/>
        <v>20546720.65</v>
      </c>
      <c r="D31" s="5">
        <f t="shared" si="1"/>
        <v>20546720.65</v>
      </c>
      <c r="E31" s="5">
        <v>19746243.77</v>
      </c>
      <c r="F31" s="5">
        <v>800476.88</v>
      </c>
      <c r="G31" s="5"/>
      <c r="H31" s="5"/>
      <c r="I31" s="6"/>
      <c r="K31" s="2"/>
    </row>
    <row r="32" spans="1:11" ht="144.75" customHeight="1">
      <c r="A32" s="3">
        <v>27</v>
      </c>
      <c r="B32" s="4" t="s">
        <v>31</v>
      </c>
      <c r="C32" s="5">
        <f t="shared" si="0"/>
        <v>30126793.470000003</v>
      </c>
      <c r="D32" s="5">
        <f t="shared" si="1"/>
        <v>30126793.470000003</v>
      </c>
      <c r="E32" s="5">
        <v>28969085.35</v>
      </c>
      <c r="F32" s="5">
        <v>1157708.12</v>
      </c>
      <c r="G32" s="5"/>
      <c r="H32" s="5"/>
      <c r="I32" s="6"/>
      <c r="K32" s="2"/>
    </row>
    <row r="33" spans="1:9" ht="124.5">
      <c r="A33" s="3">
        <v>28</v>
      </c>
      <c r="B33" s="4" t="s">
        <v>36</v>
      </c>
      <c r="C33" s="5">
        <f t="shared" si="0"/>
        <v>34386793.46</v>
      </c>
      <c r="D33" s="5">
        <f>G33</f>
        <v>34386793.46</v>
      </c>
      <c r="E33" s="5"/>
      <c r="F33" s="5"/>
      <c r="G33" s="5">
        <v>34386793.46</v>
      </c>
      <c r="H33" s="5"/>
      <c r="I33" s="6"/>
    </row>
    <row r="34" spans="1:9" ht="78">
      <c r="A34" s="3">
        <v>29</v>
      </c>
      <c r="B34" s="4" t="s">
        <v>37</v>
      </c>
      <c r="C34" s="5">
        <f t="shared" si="0"/>
        <v>31212367.79</v>
      </c>
      <c r="D34" s="5">
        <f>H34</f>
        <v>31212367.79</v>
      </c>
      <c r="E34" s="5"/>
      <c r="F34" s="5"/>
      <c r="G34" s="5"/>
      <c r="H34" s="5">
        <v>31212367.79</v>
      </c>
      <c r="I34" s="6"/>
    </row>
    <row r="35" spans="1:9" ht="15">
      <c r="A35" s="3"/>
      <c r="B35" s="3" t="s">
        <v>38</v>
      </c>
      <c r="C35" s="5">
        <f>SUM(C6:C34)</f>
        <v>929061291.72</v>
      </c>
      <c r="D35" s="5">
        <f>SUM(D6:D34)</f>
        <v>929061291.72</v>
      </c>
      <c r="E35" s="5">
        <f>SUM(E6:E34)</f>
        <v>753240820.4700001</v>
      </c>
      <c r="F35" s="5">
        <f>SUM(F6:F34)</f>
        <v>110221310</v>
      </c>
      <c r="G35" s="5">
        <f>SUM(G6:G34)</f>
        <v>34386793.46</v>
      </c>
      <c r="H35" s="5">
        <f>SUM(H6:H34)</f>
        <v>31212367.79</v>
      </c>
      <c r="I35" s="6"/>
    </row>
  </sheetData>
  <sheetProtection/>
  <mergeCells count="8">
    <mergeCell ref="A1:H1"/>
    <mergeCell ref="E3:H3"/>
    <mergeCell ref="E4:F4"/>
    <mergeCell ref="G4:H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2022-02-10T23:59:58Z</dcterms:modified>
  <cp:category/>
  <cp:version/>
  <cp:contentType/>
  <cp:contentStatus/>
</cp:coreProperties>
</file>